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8" windowWidth="14808" windowHeight="7776"/>
  </bookViews>
  <sheets>
    <sheet name="2018 г." sheetId="2" r:id="rId1"/>
    <sheet name="2019-2020 г.г." sheetId="4" r:id="rId2"/>
    <sheet name="Лист3" sheetId="3" r:id="rId3"/>
  </sheets>
  <definedNames>
    <definedName name="_xlnm.Print_Area" localSheetId="0">'2018 г.'!$A$1:$O$37</definedName>
    <definedName name="_xlnm.Print_Area" localSheetId="1">'2019-2020 г.г.'!$A$1:$O$36</definedName>
  </definedNames>
  <calcPr calcId="144525"/>
</workbook>
</file>

<file path=xl/calcChain.xml><?xml version="1.0" encoding="utf-8"?>
<calcChain xmlns="http://schemas.openxmlformats.org/spreadsheetml/2006/main">
  <c r="K23" i="4" l="1"/>
  <c r="S16" i="4" l="1"/>
  <c r="S16" i="2" l="1"/>
  <c r="K24" i="2" l="1"/>
</calcChain>
</file>

<file path=xl/sharedStrings.xml><?xml version="1.0" encoding="utf-8"?>
<sst xmlns="http://schemas.openxmlformats.org/spreadsheetml/2006/main" count="177" uniqueCount="86">
  <si>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</si>
  <si>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</si>
  <si>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</si>
  <si>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</si>
  <si>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</si>
  <si>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</si>
  <si>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</si>
  <si>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Порядковый номер</t>
  </si>
  <si>
    <t>Код ОКВЭД</t>
  </si>
  <si>
    <t>Код по ОКДП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</si>
  <si>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</si>
  <si>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</si>
  <si>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</si>
  <si>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</si>
  <si>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</si>
  <si>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Условия договора</t>
  </si>
  <si>
    <t>Сведения о количестве (объёме)</t>
  </si>
  <si>
    <t>Регион поставки товаров (выполнения работ, оказания услуг)</t>
  </si>
  <si>
    <t>Код по ОКАТО</t>
  </si>
  <si>
    <t>Сведения начальной (максимальной) цене договора (цене лота)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</si>
  <si>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</si>
  <si>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</si>
  <si>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закупки</t>
  </si>
  <si>
    <t>Закупка в электронной форме</t>
  </si>
  <si>
    <t>да/нет</t>
  </si>
  <si>
    <t>Срок исполнения договора (месяц, год)</t>
  </si>
  <si>
    <t>ИТОГО:</t>
  </si>
  <si>
    <t>у единственного поставщика</t>
  </si>
  <si>
    <t>8-82144-4-14-48; 8-82144-4-17-34</t>
  </si>
  <si>
    <t>Респ.Коми</t>
  </si>
  <si>
    <t>Оказание коммунальных услуг (водоснабжение и водоотведение)</t>
  </si>
  <si>
    <t>подпись</t>
  </si>
  <si>
    <t>Оказание медицинских услуг</t>
  </si>
  <si>
    <t>чел.</t>
  </si>
  <si>
    <t>кВт.ч</t>
  </si>
  <si>
    <t>Поставка питьевой воды из систем коммунального водоснабжения по водопроводным вводам  и осуществление приёма сточных вод в систему канализации по канализационным выпускам от всех источников (систем) водоснабжения и водоотведения</t>
  </si>
  <si>
    <t xml:space="preserve">Оказать услуги в соответствии с Приказом Министерства здравоохранения и социального развития Российской Федерации от 12.04.2011г. №302н </t>
  </si>
  <si>
    <t xml:space="preserve">Тепловая энергия </t>
  </si>
  <si>
    <t xml:space="preserve"> Горячая вода</t>
  </si>
  <si>
    <t>Г/кал;</t>
  </si>
  <si>
    <t xml:space="preserve"> м3</t>
  </si>
  <si>
    <t>Обеспечить через присоединенную сеть тепловой энергией и горячей водой</t>
  </si>
  <si>
    <t>Предоставление электрической энергии</t>
  </si>
  <si>
    <t>Поставщик обязуется осуществлять продажу электрической энергии (мощности) в согласованных объемах, а также через привлеченных третьих лиц оказывать услуги по передаче электрической энергии и услуги, оказание которых является неотъемлемой частью процесса поставки электрической энергии потребителям</t>
  </si>
  <si>
    <t>Исп.</t>
  </si>
  <si>
    <t>Московкина И.А.</t>
  </si>
  <si>
    <t>Приложение к приказу</t>
  </si>
  <si>
    <t>нет</t>
  </si>
  <si>
    <t>Государственное профессиональное образовательное учреждение "Усинский политехнический техникум" (ГПОУ "УПТ")</t>
  </si>
  <si>
    <t>Директора ГПОУ "УПТ"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</si>
  <si>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</si>
  <si>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e-mail: upt@minobr.rkomi.ru</t>
  </si>
  <si>
    <t>Запрос котировок</t>
  </si>
  <si>
    <t>х</t>
  </si>
  <si>
    <t>169710, Республика Коми, г. Усинск, проезд Геологоразведчиков, 3"А"</t>
  </si>
  <si>
    <t>от 29._12__.2017 г.</t>
  </si>
  <si>
    <t>29 декабря 2017 года</t>
  </si>
  <si>
    <t>План закупки товаров (работ, услуг) на 2018 год плановый период 2019-2020 г.г.</t>
  </si>
  <si>
    <t>Директор                                      Рубан Олег Васильевич</t>
  </si>
  <si>
    <t>ориентировочно 92 человека</t>
  </si>
  <si>
    <t>№   01-18/</t>
  </si>
  <si>
    <t xml:space="preserve">Сведения начальной (максимальной) цене договора (цене лота) </t>
  </si>
  <si>
    <t>12.2019, 2020 г.г.</t>
  </si>
  <si>
    <t>2019, 2020 г.г.</t>
  </si>
  <si>
    <t>План закупки товаров (работ, услуг) на плановый период 2019-2020 г.г.</t>
  </si>
  <si>
    <t xml:space="preserve">Услуги в соответствии с Приказом Министерства здравоохранения и социального развития Российской Федерации от 12.04.2011г. №302н </t>
  </si>
  <si>
    <t>Код ОКПД2</t>
  </si>
  <si>
    <t>Код по ОКВЭД2</t>
  </si>
  <si>
    <t>35.11</t>
  </si>
  <si>
    <t>35.1</t>
  </si>
  <si>
    <t>35.30.1</t>
  </si>
  <si>
    <t>36.0</t>
  </si>
  <si>
    <t>86.90.19.190</t>
  </si>
  <si>
    <t>86.90.9</t>
  </si>
  <si>
    <t>12.2018г.</t>
  </si>
  <si>
    <t>12.2018 г.</t>
  </si>
  <si>
    <t>от 07._09__.2018 г.</t>
  </si>
  <si>
    <t>№   01-18/163</t>
  </si>
  <si>
    <t>09.2018г.</t>
  </si>
  <si>
    <t>до 31.12.2018 г.</t>
  </si>
  <si>
    <t>Запрос предложений</t>
  </si>
  <si>
    <t>07 сентября  2018 года</t>
  </si>
  <si>
    <t>Капитальный ремонт</t>
  </si>
  <si>
    <t>45.22</t>
  </si>
  <si>
    <t>Оказать услугу -капитальный ремонт крыши</t>
  </si>
  <si>
    <t>до 30.11.2018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</si>
</sst>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14" xfId="0" applyFont="1" applyFill="1" applyBorder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/>
    <xf numFmtId="3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2" fontId="1" fillId="2" borderId="14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 vertical="center" textRotation="90"/>
    </xf>
    <xf numFmtId="0" fontId="1" fillId="2" borderId="26" xfId="0" applyFont="1" applyFill="1" applyBorder="1" applyAlignment="1">
      <alignment horizontal="center" vertical="center" textRotation="90"/>
    </xf>
    <xf numFmtId="0" fontId="1" fillId="2" borderId="27" xfId="0" applyFont="1" applyFill="1" applyBorder="1" applyAlignment="1">
      <alignment horizontal="center" vertical="center" textRotation="90"/>
    </xf>
    <xf numFmtId="0" fontId="1" fillId="2" borderId="20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view="pageBreakPreview" topLeftCell="A19" zoomScale="90" zoomScaleNormal="100" zoomScaleSheetLayoutView="90" workbookViewId="0">
      <selection activeCell="E15" sqref="E15:E16"/>
    </sheetView>
  </sheetViews>
  <sheetFormatPr defaultColWidth="9.109375" defaultRowHeight="13.8" x14ac:dyDescent="0.25"/>
  <cols>
    <col min="1" max="1" width="7.109375" style="1" customWidth="1"/>
    <col min="2" max="2" width="10.6640625" style="1" customWidth="1"/>
    <col min="3" max="3" width="10.5546875" style="1" customWidth="1"/>
    <col min="4" max="4" width="16.109375" style="1" customWidth="1"/>
    <col min="5" max="5" width="20.5546875" style="1" customWidth="1"/>
    <col min="6" max="6" width="7.5546875" style="1" customWidth="1"/>
    <col min="7" max="7" width="9.6640625" style="1" customWidth="1"/>
    <col min="8" max="8" width="11.33203125" style="1" customWidth="1"/>
    <col min="9" max="9" width="14" style="1" customWidth="1"/>
    <col min="10" max="10" width="10.5546875" style="1" customWidth="1"/>
    <col min="11" max="11" width="14.109375" style="2" customWidth="1"/>
    <col min="12" max="12" width="11.109375" style="1" customWidth="1"/>
    <col min="13" max="13" width="9.109375" style="1"/>
    <col min="14" max="14" width="11" style="1" customWidth="1"/>
    <col min="15" max="18" width="9.109375" style="1"/>
    <col min="19" max="19" width="12.5546875" style="34" bestFit="1" customWidth="1"/>
    <col min="20" max="16384" width="9.109375" style="1"/>
  </cols>
  <sheetData>
    <row r="1" spans="1:19" x14ac:dyDescent="0.25">
      <c r="M1" s="1" t="s">
        <v>46</v>
      </c>
    </row>
    <row r="2" spans="1:19" x14ac:dyDescent="0.25">
      <c r="M2" s="1" t="s">
        <v>49</v>
      </c>
    </row>
    <row r="3" spans="1:19" x14ac:dyDescent="0.25">
      <c r="M3" s="3" t="s">
        <v>76</v>
      </c>
      <c r="N3" s="3"/>
    </row>
    <row r="4" spans="1:19" x14ac:dyDescent="0.25">
      <c r="M4" s="4" t="s">
        <v>77</v>
      </c>
      <c r="N4" s="4"/>
    </row>
    <row r="5" spans="1:19" ht="27.75" customHeight="1" x14ac:dyDescent="0.25">
      <c r="A5" s="69" t="s">
        <v>57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9" ht="30" customHeight="1" x14ac:dyDescent="0.3">
      <c r="A6" s="70" t="s">
        <v>0</v>
      </c>
      <c r="B6" s="70"/>
      <c r="C6" s="70"/>
      <c r="D6" s="70"/>
      <c r="E6" s="61" t="s">
        <v>48</v>
      </c>
      <c r="F6" s="62"/>
      <c r="G6" s="62"/>
      <c r="H6" s="62"/>
      <c r="I6" s="62"/>
      <c r="J6" s="62"/>
      <c r="K6" s="62"/>
      <c r="L6" s="62"/>
      <c r="M6" s="62"/>
      <c r="N6" s="62"/>
      <c r="O6" s="63"/>
      <c r="P6" s="5"/>
    </row>
    <row r="7" spans="1:19" ht="12" customHeight="1" x14ac:dyDescent="0.3">
      <c r="A7" s="70" t="s">
        <v>1</v>
      </c>
      <c r="B7" s="70"/>
      <c r="C7" s="70"/>
      <c r="D7" s="70"/>
      <c r="E7" s="58" t="s">
        <v>54</v>
      </c>
      <c r="F7" s="59"/>
      <c r="G7" s="59"/>
      <c r="H7" s="59"/>
      <c r="I7" s="59"/>
      <c r="J7" s="59"/>
      <c r="K7" s="59"/>
      <c r="L7" s="59"/>
      <c r="M7" s="59"/>
      <c r="N7" s="59"/>
      <c r="O7" s="60"/>
      <c r="P7" s="6"/>
    </row>
    <row r="8" spans="1:19" ht="15" customHeight="1" x14ac:dyDescent="0.3">
      <c r="A8" s="70" t="s">
        <v>2</v>
      </c>
      <c r="B8" s="70"/>
      <c r="C8" s="70"/>
      <c r="D8" s="70"/>
      <c r="E8" s="58" t="s">
        <v>28</v>
      </c>
      <c r="F8" s="59"/>
      <c r="G8" s="59"/>
      <c r="H8" s="59"/>
      <c r="I8" s="59"/>
      <c r="J8" s="59"/>
      <c r="K8" s="59"/>
      <c r="L8" s="59"/>
      <c r="M8" s="59"/>
      <c r="N8" s="59"/>
      <c r="O8" s="60"/>
      <c r="P8" s="6"/>
    </row>
    <row r="9" spans="1:19" ht="12" customHeight="1" x14ac:dyDescent="0.3">
      <c r="A9" s="70" t="s">
        <v>3</v>
      </c>
      <c r="B9" s="70"/>
      <c r="C9" s="70"/>
      <c r="D9" s="70"/>
      <c r="E9" s="58" t="s">
        <v>51</v>
      </c>
      <c r="F9" s="59"/>
      <c r="G9" s="59"/>
      <c r="H9" s="59"/>
      <c r="I9" s="59"/>
      <c r="J9" s="59"/>
      <c r="K9" s="59"/>
      <c r="L9" s="59"/>
      <c r="M9" s="59"/>
      <c r="N9" s="59"/>
      <c r="O9" s="60"/>
      <c r="P9" s="6"/>
    </row>
    <row r="10" spans="1:19" ht="12" customHeight="1" x14ac:dyDescent="0.3">
      <c r="A10" s="70" t="s">
        <v>4</v>
      </c>
      <c r="B10" s="70"/>
      <c r="C10" s="70"/>
      <c r="D10" s="70"/>
      <c r="E10" s="58">
        <v>1106013844</v>
      </c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6"/>
    </row>
    <row r="11" spans="1:19" ht="12" customHeight="1" x14ac:dyDescent="0.3">
      <c r="A11" s="70" t="s">
        <v>5</v>
      </c>
      <c r="B11" s="70"/>
      <c r="C11" s="70"/>
      <c r="D11" s="70"/>
      <c r="E11" s="58">
        <v>110601001</v>
      </c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6"/>
    </row>
    <row r="12" spans="1:19" ht="12" customHeight="1" x14ac:dyDescent="0.3">
      <c r="A12" s="70" t="s">
        <v>6</v>
      </c>
      <c r="B12" s="70"/>
      <c r="C12" s="70"/>
      <c r="D12" s="70"/>
      <c r="E12" s="58">
        <v>87423000000</v>
      </c>
      <c r="F12" s="59"/>
      <c r="G12" s="59"/>
      <c r="H12" s="59"/>
      <c r="I12" s="59"/>
      <c r="J12" s="59"/>
      <c r="K12" s="59"/>
      <c r="L12" s="59"/>
      <c r="M12" s="59"/>
      <c r="N12" s="59"/>
      <c r="O12" s="60"/>
      <c r="P12" s="6"/>
    </row>
    <row r="13" spans="1:19" ht="16.2" thickBot="1" x14ac:dyDescent="0.35">
      <c r="A13" s="7"/>
      <c r="B13" s="7"/>
      <c r="C13" s="7"/>
      <c r="D13" s="7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6"/>
    </row>
    <row r="14" spans="1:19" x14ac:dyDescent="0.25">
      <c r="A14" s="71" t="s">
        <v>7</v>
      </c>
      <c r="B14" s="74" t="s">
        <v>8</v>
      </c>
      <c r="C14" s="74" t="s">
        <v>9</v>
      </c>
      <c r="D14" s="80" t="s">
        <v>15</v>
      </c>
      <c r="E14" s="80"/>
      <c r="F14" s="80"/>
      <c r="G14" s="80"/>
      <c r="H14" s="80"/>
      <c r="I14" s="80"/>
      <c r="J14" s="80"/>
      <c r="K14" s="80"/>
      <c r="L14" s="80"/>
      <c r="M14" s="80"/>
      <c r="N14" s="64" t="s">
        <v>22</v>
      </c>
      <c r="O14" s="67" t="s">
        <v>23</v>
      </c>
    </row>
    <row r="15" spans="1:19" ht="60" customHeight="1" x14ac:dyDescent="0.25">
      <c r="A15" s="72"/>
      <c r="B15" s="75"/>
      <c r="C15" s="75"/>
      <c r="D15" s="65" t="s">
        <v>10</v>
      </c>
      <c r="E15" s="65" t="s">
        <v>11</v>
      </c>
      <c r="F15" s="77" t="s">
        <v>12</v>
      </c>
      <c r="G15" s="77"/>
      <c r="H15" s="65" t="s">
        <v>16</v>
      </c>
      <c r="I15" s="79" t="s">
        <v>17</v>
      </c>
      <c r="J15" s="79"/>
      <c r="K15" s="65" t="s">
        <v>19</v>
      </c>
      <c r="L15" s="65" t="s">
        <v>20</v>
      </c>
      <c r="M15" s="65"/>
      <c r="N15" s="65"/>
      <c r="O15" s="68"/>
    </row>
    <row r="16" spans="1:19" ht="97.5" customHeight="1" thickBot="1" x14ac:dyDescent="0.3">
      <c r="A16" s="73"/>
      <c r="B16" s="76"/>
      <c r="C16" s="76"/>
      <c r="D16" s="66"/>
      <c r="E16" s="66"/>
      <c r="F16" s="29" t="s">
        <v>13</v>
      </c>
      <c r="G16" s="29" t="s">
        <v>14</v>
      </c>
      <c r="H16" s="66"/>
      <c r="I16" s="29" t="s">
        <v>18</v>
      </c>
      <c r="J16" s="29" t="s">
        <v>14</v>
      </c>
      <c r="K16" s="66"/>
      <c r="L16" s="28" t="s">
        <v>21</v>
      </c>
      <c r="M16" s="28" t="s">
        <v>25</v>
      </c>
      <c r="N16" s="66"/>
      <c r="O16" s="10" t="s">
        <v>24</v>
      </c>
      <c r="S16" s="34">
        <f>351250+6020000-K18-K21-K20</f>
        <v>4531276.2</v>
      </c>
    </row>
    <row r="17" spans="1:15" ht="12.75" customHeight="1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32">
        <v>11</v>
      </c>
      <c r="L17" s="11">
        <v>12</v>
      </c>
      <c r="M17" s="11">
        <v>13</v>
      </c>
      <c r="N17" s="11">
        <v>14</v>
      </c>
      <c r="O17" s="11">
        <v>15</v>
      </c>
    </row>
    <row r="18" spans="1:15" ht="171" customHeight="1" x14ac:dyDescent="0.25">
      <c r="A18" s="30">
        <v>1</v>
      </c>
      <c r="B18" s="32" t="s">
        <v>71</v>
      </c>
      <c r="C18" s="32" t="s">
        <v>71</v>
      </c>
      <c r="D18" s="31" t="s">
        <v>30</v>
      </c>
      <c r="E18" s="12" t="s">
        <v>35</v>
      </c>
      <c r="F18" s="13"/>
      <c r="G18" s="32" t="s">
        <v>50</v>
      </c>
      <c r="H18" s="14">
        <v>4540</v>
      </c>
      <c r="I18" s="31">
        <v>87000000000</v>
      </c>
      <c r="J18" s="32" t="s">
        <v>29</v>
      </c>
      <c r="K18" s="15">
        <v>466328.14</v>
      </c>
      <c r="L18" s="33" t="s">
        <v>53</v>
      </c>
      <c r="M18" s="31" t="s">
        <v>74</v>
      </c>
      <c r="N18" s="31" t="s">
        <v>27</v>
      </c>
      <c r="O18" s="32" t="s">
        <v>47</v>
      </c>
    </row>
    <row r="19" spans="1:15" ht="29.25" customHeight="1" x14ac:dyDescent="0.25">
      <c r="A19" s="52">
        <v>2</v>
      </c>
      <c r="B19" s="52">
        <v>35</v>
      </c>
      <c r="C19" s="52" t="s">
        <v>70</v>
      </c>
      <c r="D19" s="27" t="s">
        <v>37</v>
      </c>
      <c r="E19" s="54" t="s">
        <v>41</v>
      </c>
      <c r="F19" s="16"/>
      <c r="G19" s="30" t="s">
        <v>39</v>
      </c>
      <c r="H19" s="27">
        <v>4714</v>
      </c>
      <c r="I19" s="31">
        <v>87000000000</v>
      </c>
      <c r="J19" s="17" t="s">
        <v>29</v>
      </c>
      <c r="K19" s="18">
        <v>11409674.08</v>
      </c>
      <c r="L19" s="56" t="s">
        <v>53</v>
      </c>
      <c r="M19" s="56" t="s">
        <v>75</v>
      </c>
      <c r="N19" s="50" t="s">
        <v>27</v>
      </c>
      <c r="O19" s="52" t="s">
        <v>47</v>
      </c>
    </row>
    <row r="20" spans="1:15" ht="29.25" customHeight="1" x14ac:dyDescent="0.25">
      <c r="A20" s="53"/>
      <c r="B20" s="53"/>
      <c r="C20" s="53"/>
      <c r="D20" s="19" t="s">
        <v>38</v>
      </c>
      <c r="E20" s="55"/>
      <c r="F20" s="13"/>
      <c r="G20" s="11" t="s">
        <v>40</v>
      </c>
      <c r="H20" s="20">
        <v>2100</v>
      </c>
      <c r="I20" s="31">
        <v>87000000000</v>
      </c>
      <c r="J20" s="16" t="s">
        <v>29</v>
      </c>
      <c r="K20" s="18">
        <v>82643.66</v>
      </c>
      <c r="L20" s="57"/>
      <c r="M20" s="57"/>
      <c r="N20" s="51"/>
      <c r="O20" s="53"/>
    </row>
    <row r="21" spans="1:15" ht="208.2" customHeight="1" x14ac:dyDescent="0.25">
      <c r="A21" s="32">
        <v>3</v>
      </c>
      <c r="B21" s="32" t="s">
        <v>68</v>
      </c>
      <c r="C21" s="32" t="s">
        <v>69</v>
      </c>
      <c r="D21" s="31" t="s">
        <v>42</v>
      </c>
      <c r="E21" s="12" t="s">
        <v>43</v>
      </c>
      <c r="F21" s="13"/>
      <c r="G21" s="32" t="s">
        <v>34</v>
      </c>
      <c r="H21" s="31">
        <v>215.167</v>
      </c>
      <c r="I21" s="31">
        <v>87000000000</v>
      </c>
      <c r="J21" s="17" t="s">
        <v>29</v>
      </c>
      <c r="K21" s="21">
        <v>1291002</v>
      </c>
      <c r="L21" s="22" t="s">
        <v>53</v>
      </c>
      <c r="M21" s="22" t="s">
        <v>75</v>
      </c>
      <c r="N21" s="31" t="s">
        <v>27</v>
      </c>
      <c r="O21" s="32" t="s">
        <v>47</v>
      </c>
    </row>
    <row r="22" spans="1:15" ht="94.5" customHeight="1" x14ac:dyDescent="0.25">
      <c r="A22" s="47">
        <v>4</v>
      </c>
      <c r="B22" s="45" t="s">
        <v>72</v>
      </c>
      <c r="C22" s="45" t="s">
        <v>73</v>
      </c>
      <c r="D22" s="44" t="s">
        <v>32</v>
      </c>
      <c r="E22" s="12" t="s">
        <v>36</v>
      </c>
      <c r="F22" s="13"/>
      <c r="G22" s="45" t="s">
        <v>33</v>
      </c>
      <c r="H22" s="44">
        <v>81</v>
      </c>
      <c r="I22" s="44">
        <v>87000000000</v>
      </c>
      <c r="J22" s="45" t="s">
        <v>29</v>
      </c>
      <c r="K22" s="15">
        <v>332100</v>
      </c>
      <c r="L22" s="46" t="s">
        <v>78</v>
      </c>
      <c r="M22" s="48" t="s">
        <v>79</v>
      </c>
      <c r="N22" s="44" t="s">
        <v>80</v>
      </c>
      <c r="O22" s="45" t="s">
        <v>47</v>
      </c>
    </row>
    <row r="23" spans="1:15" ht="94.5" customHeight="1" x14ac:dyDescent="0.25">
      <c r="A23" s="30">
        <v>5</v>
      </c>
      <c r="B23" s="32" t="s">
        <v>83</v>
      </c>
      <c r="C23" s="49">
        <v>9314105</v>
      </c>
      <c r="D23" s="31" t="s">
        <v>82</v>
      </c>
      <c r="E23" s="12" t="s">
        <v>84</v>
      </c>
      <c r="F23" s="13"/>
      <c r="G23" s="32"/>
      <c r="H23" s="31"/>
      <c r="I23" s="31">
        <v>87000000000</v>
      </c>
      <c r="J23" s="32" t="s">
        <v>29</v>
      </c>
      <c r="K23" s="15">
        <v>1427512</v>
      </c>
      <c r="L23" s="33" t="s">
        <v>78</v>
      </c>
      <c r="M23" s="48" t="s">
        <v>85</v>
      </c>
      <c r="N23" s="31" t="s">
        <v>80</v>
      </c>
      <c r="O23" s="32" t="s">
        <v>47</v>
      </c>
    </row>
    <row r="24" spans="1:15" ht="24.75" customHeight="1" x14ac:dyDescent="0.3">
      <c r="A24" s="23"/>
      <c r="B24" s="24" t="s">
        <v>26</v>
      </c>
      <c r="C24" s="23"/>
      <c r="D24" s="23"/>
      <c r="E24" s="23"/>
      <c r="F24" s="23"/>
      <c r="G24" s="23"/>
      <c r="H24" s="23"/>
      <c r="I24" s="23"/>
      <c r="J24" s="23"/>
      <c r="K24" s="25">
        <f>SUM(K18:K23)</f>
        <v>15009259.880000001</v>
      </c>
      <c r="L24" s="23"/>
      <c r="M24" s="23"/>
      <c r="N24" s="23"/>
      <c r="O24" s="23"/>
    </row>
    <row r="28" spans="1:15" ht="12.75" customHeight="1" x14ac:dyDescent="0.25">
      <c r="A28" s="1" t="s">
        <v>58</v>
      </c>
      <c r="F28" s="3"/>
      <c r="G28" s="3"/>
      <c r="I28" s="1" t="s">
        <v>81</v>
      </c>
    </row>
    <row r="29" spans="1:15" x14ac:dyDescent="0.25">
      <c r="F29" s="78" t="s">
        <v>31</v>
      </c>
      <c r="G29" s="78"/>
    </row>
    <row r="34" spans="1:8" x14ac:dyDescent="0.25">
      <c r="A34" s="26" t="s">
        <v>44</v>
      </c>
      <c r="B34" s="26"/>
    </row>
    <row r="35" spans="1:8" x14ac:dyDescent="0.25">
      <c r="A35" s="26" t="s">
        <v>45</v>
      </c>
      <c r="B35" s="26"/>
    </row>
    <row r="37" spans="1:8" x14ac:dyDescent="0.25">
      <c r="G37" s="78"/>
      <c r="H37" s="78"/>
    </row>
  </sheetData>
  <mergeCells count="38">
    <mergeCell ref="G37:H37"/>
    <mergeCell ref="I15:J15"/>
    <mergeCell ref="K15:K16"/>
    <mergeCell ref="L15:M15"/>
    <mergeCell ref="D14:M14"/>
    <mergeCell ref="H15:H16"/>
    <mergeCell ref="F29:G29"/>
    <mergeCell ref="N14:N16"/>
    <mergeCell ref="O14:O15"/>
    <mergeCell ref="A5:O5"/>
    <mergeCell ref="A6:D6"/>
    <mergeCell ref="A7:D7"/>
    <mergeCell ref="A8:D8"/>
    <mergeCell ref="A9:D9"/>
    <mergeCell ref="A10:D10"/>
    <mergeCell ref="A11:D11"/>
    <mergeCell ref="A12:D12"/>
    <mergeCell ref="A14:A16"/>
    <mergeCell ref="B14:B16"/>
    <mergeCell ref="C14:C16"/>
    <mergeCell ref="D15:D16"/>
    <mergeCell ref="E15:E16"/>
    <mergeCell ref="F15:G15"/>
    <mergeCell ref="E11:O11"/>
    <mergeCell ref="E12:O12"/>
    <mergeCell ref="E6:O6"/>
    <mergeCell ref="E7:O7"/>
    <mergeCell ref="E8:O8"/>
    <mergeCell ref="E9:O9"/>
    <mergeCell ref="E10:O10"/>
    <mergeCell ref="N19:N20"/>
    <mergeCell ref="O19:O20"/>
    <mergeCell ref="E19:E20"/>
    <mergeCell ref="A19:A20"/>
    <mergeCell ref="B19:B20"/>
    <mergeCell ref="C19:C20"/>
    <mergeCell ref="L19:L20"/>
    <mergeCell ref="M19:M20"/>
  </mergeCells>
  <printOptions horizontalCentered="1"/>
  <pageMargins left="0.39370078740157483" right="3.937007874015748E-2" top="3.937007874015748E-2" bottom="3.937007874015748E-2" header="0" footer="0"/>
  <pageSetup paperSize="9" scale="80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topLeftCell="A19" zoomScale="90" zoomScaleNormal="100" zoomScaleSheetLayoutView="90" workbookViewId="0">
      <selection activeCell="B22" sqref="B22:C22"/>
    </sheetView>
  </sheetViews>
  <sheetFormatPr defaultColWidth="9.109375" defaultRowHeight="13.8" x14ac:dyDescent="0.25"/>
  <cols>
    <col min="1" max="1" width="7.109375" style="1" customWidth="1"/>
    <col min="2" max="2" width="10.6640625" style="1" customWidth="1"/>
    <col min="3" max="3" width="9.109375" style="1"/>
    <col min="4" max="4" width="16.109375" style="1" customWidth="1"/>
    <col min="5" max="5" width="20.5546875" style="1" customWidth="1"/>
    <col min="6" max="6" width="7.5546875" style="1" customWidth="1"/>
    <col min="7" max="7" width="9.6640625" style="1" customWidth="1"/>
    <col min="8" max="8" width="11.33203125" style="1" customWidth="1"/>
    <col min="9" max="9" width="14" style="1" customWidth="1"/>
    <col min="10" max="10" width="10.5546875" style="1" customWidth="1"/>
    <col min="11" max="11" width="14.109375" style="2" customWidth="1"/>
    <col min="12" max="12" width="11.109375" style="1" customWidth="1"/>
    <col min="13" max="13" width="9.77734375" style="1" customWidth="1"/>
    <col min="14" max="14" width="11" style="1" customWidth="1"/>
    <col min="15" max="18" width="9.109375" style="1"/>
    <col min="19" max="19" width="12.5546875" style="34" bestFit="1" customWidth="1"/>
    <col min="20" max="16384" width="9.109375" style="1"/>
  </cols>
  <sheetData>
    <row r="1" spans="1:19" ht="13.8" customHeight="1" x14ac:dyDescent="0.25">
      <c r="M1" s="1" t="s">
        <v>46</v>
      </c>
    </row>
    <row r="2" spans="1:19" ht="13.8" customHeight="1" x14ac:dyDescent="0.25">
      <c r="M2" s="1" t="s">
        <v>49</v>
      </c>
    </row>
    <row r="3" spans="1:19" ht="13.8" customHeight="1" x14ac:dyDescent="0.25">
      <c r="M3" s="3" t="s">
        <v>55</v>
      </c>
      <c r="N3" s="3"/>
    </row>
    <row r="4" spans="1:19" ht="13.8" customHeight="1" x14ac:dyDescent="0.25">
      <c r="M4" s="4" t="s">
        <v>60</v>
      </c>
      <c r="N4" s="4"/>
    </row>
    <row r="5" spans="1:19" ht="27.75" customHeight="1" x14ac:dyDescent="0.25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9" ht="30" customHeight="1" x14ac:dyDescent="0.3">
      <c r="A6" s="84" t="s">
        <v>0</v>
      </c>
      <c r="B6" s="85"/>
      <c r="C6" s="85"/>
      <c r="D6" s="86"/>
      <c r="E6" s="61" t="s">
        <v>48</v>
      </c>
      <c r="F6" s="62"/>
      <c r="G6" s="62"/>
      <c r="H6" s="62"/>
      <c r="I6" s="62"/>
      <c r="J6" s="62"/>
      <c r="K6" s="62"/>
      <c r="L6" s="62"/>
      <c r="M6" s="62"/>
      <c r="N6" s="62"/>
      <c r="O6" s="63"/>
      <c r="P6" s="5"/>
    </row>
    <row r="7" spans="1:19" ht="12" customHeight="1" x14ac:dyDescent="0.3">
      <c r="A7" s="84" t="s">
        <v>1</v>
      </c>
      <c r="B7" s="85"/>
      <c r="C7" s="85"/>
      <c r="D7" s="86"/>
      <c r="E7" s="58" t="s">
        <v>54</v>
      </c>
      <c r="F7" s="59"/>
      <c r="G7" s="59"/>
      <c r="H7" s="59"/>
      <c r="I7" s="59"/>
      <c r="J7" s="59"/>
      <c r="K7" s="59"/>
      <c r="L7" s="59"/>
      <c r="M7" s="59"/>
      <c r="N7" s="59"/>
      <c r="O7" s="60"/>
      <c r="P7" s="6"/>
    </row>
    <row r="8" spans="1:19" ht="15" customHeight="1" x14ac:dyDescent="0.3">
      <c r="A8" s="84" t="s">
        <v>2</v>
      </c>
      <c r="B8" s="85"/>
      <c r="C8" s="85"/>
      <c r="D8" s="86"/>
      <c r="E8" s="58" t="s">
        <v>28</v>
      </c>
      <c r="F8" s="59"/>
      <c r="G8" s="59"/>
      <c r="H8" s="59"/>
      <c r="I8" s="59"/>
      <c r="J8" s="59"/>
      <c r="K8" s="59"/>
      <c r="L8" s="59"/>
      <c r="M8" s="59"/>
      <c r="N8" s="59"/>
      <c r="O8" s="60"/>
      <c r="P8" s="6"/>
    </row>
    <row r="9" spans="1:19" ht="12" customHeight="1" x14ac:dyDescent="0.3">
      <c r="A9" s="84" t="s">
        <v>3</v>
      </c>
      <c r="B9" s="85"/>
      <c r="C9" s="85"/>
      <c r="D9" s="86"/>
      <c r="E9" s="58" t="s">
        <v>51</v>
      </c>
      <c r="F9" s="59"/>
      <c r="G9" s="59"/>
      <c r="H9" s="59"/>
      <c r="I9" s="59"/>
      <c r="J9" s="59"/>
      <c r="K9" s="59"/>
      <c r="L9" s="59"/>
      <c r="M9" s="59"/>
      <c r="N9" s="59"/>
      <c r="O9" s="60"/>
      <c r="P9" s="6"/>
    </row>
    <row r="10" spans="1:19" ht="12" customHeight="1" x14ac:dyDescent="0.3">
      <c r="A10" s="84" t="s">
        <v>4</v>
      </c>
      <c r="B10" s="85"/>
      <c r="C10" s="85"/>
      <c r="D10" s="86"/>
      <c r="E10" s="58">
        <v>1106013844</v>
      </c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6"/>
    </row>
    <row r="11" spans="1:19" ht="12" customHeight="1" x14ac:dyDescent="0.3">
      <c r="A11" s="84" t="s">
        <v>5</v>
      </c>
      <c r="B11" s="85"/>
      <c r="C11" s="85"/>
      <c r="D11" s="86"/>
      <c r="E11" s="58">
        <v>110601001</v>
      </c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6"/>
    </row>
    <row r="12" spans="1:19" ht="12" customHeight="1" x14ac:dyDescent="0.3">
      <c r="A12" s="84" t="s">
        <v>6</v>
      </c>
      <c r="B12" s="85"/>
      <c r="C12" s="85"/>
      <c r="D12" s="86"/>
      <c r="E12" s="58">
        <v>87423000000</v>
      </c>
      <c r="F12" s="59"/>
      <c r="G12" s="59"/>
      <c r="H12" s="59"/>
      <c r="I12" s="59"/>
      <c r="J12" s="59"/>
      <c r="K12" s="59"/>
      <c r="L12" s="59"/>
      <c r="M12" s="59"/>
      <c r="N12" s="59"/>
      <c r="O12" s="60"/>
      <c r="P12" s="6"/>
    </row>
    <row r="13" spans="1:19" ht="16.2" thickBot="1" x14ac:dyDescent="0.35">
      <c r="A13" s="7"/>
      <c r="B13" s="7"/>
      <c r="C13" s="7"/>
      <c r="D13" s="7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6"/>
    </row>
    <row r="14" spans="1:19" ht="13.8" customHeight="1" x14ac:dyDescent="0.25">
      <c r="A14" s="87" t="s">
        <v>7</v>
      </c>
      <c r="B14" s="90" t="s">
        <v>66</v>
      </c>
      <c r="C14" s="90" t="s">
        <v>67</v>
      </c>
      <c r="D14" s="93" t="s">
        <v>15</v>
      </c>
      <c r="E14" s="94"/>
      <c r="F14" s="94"/>
      <c r="G14" s="94"/>
      <c r="H14" s="94"/>
      <c r="I14" s="94"/>
      <c r="J14" s="94"/>
      <c r="K14" s="94"/>
      <c r="L14" s="94"/>
      <c r="M14" s="95"/>
      <c r="N14" s="96" t="s">
        <v>22</v>
      </c>
      <c r="O14" s="99" t="s">
        <v>23</v>
      </c>
    </row>
    <row r="15" spans="1:19" ht="60" customHeight="1" x14ac:dyDescent="0.25">
      <c r="A15" s="88"/>
      <c r="B15" s="91"/>
      <c r="C15" s="91"/>
      <c r="D15" s="50" t="s">
        <v>10</v>
      </c>
      <c r="E15" s="50" t="s">
        <v>11</v>
      </c>
      <c r="F15" s="101" t="s">
        <v>12</v>
      </c>
      <c r="G15" s="102"/>
      <c r="H15" s="50" t="s">
        <v>16</v>
      </c>
      <c r="I15" s="103" t="s">
        <v>17</v>
      </c>
      <c r="J15" s="104"/>
      <c r="K15" s="50" t="s">
        <v>61</v>
      </c>
      <c r="L15" s="105" t="s">
        <v>20</v>
      </c>
      <c r="M15" s="106"/>
      <c r="N15" s="97"/>
      <c r="O15" s="100"/>
    </row>
    <row r="16" spans="1:19" ht="97.5" customHeight="1" thickBot="1" x14ac:dyDescent="0.3">
      <c r="A16" s="89"/>
      <c r="B16" s="92"/>
      <c r="C16" s="92"/>
      <c r="D16" s="98"/>
      <c r="E16" s="98"/>
      <c r="F16" s="37" t="s">
        <v>13</v>
      </c>
      <c r="G16" s="37" t="s">
        <v>14</v>
      </c>
      <c r="H16" s="98"/>
      <c r="I16" s="37" t="s">
        <v>18</v>
      </c>
      <c r="J16" s="37" t="s">
        <v>14</v>
      </c>
      <c r="K16" s="98"/>
      <c r="L16" s="36" t="s">
        <v>21</v>
      </c>
      <c r="M16" s="36" t="s">
        <v>25</v>
      </c>
      <c r="N16" s="98"/>
      <c r="O16" s="10" t="s">
        <v>24</v>
      </c>
      <c r="S16" s="34">
        <f>351250+6020000-K18-K21-K20</f>
        <v>4531276.2</v>
      </c>
    </row>
    <row r="17" spans="1:15" ht="12.75" customHeight="1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40">
        <v>11</v>
      </c>
      <c r="L17" s="11">
        <v>12</v>
      </c>
      <c r="M17" s="11">
        <v>13</v>
      </c>
      <c r="N17" s="11">
        <v>14</v>
      </c>
      <c r="O17" s="11">
        <v>15</v>
      </c>
    </row>
    <row r="18" spans="1:15" ht="171" customHeight="1" x14ac:dyDescent="0.25">
      <c r="A18" s="38">
        <v>1</v>
      </c>
      <c r="B18" s="40" t="s">
        <v>71</v>
      </c>
      <c r="C18" s="40" t="s">
        <v>71</v>
      </c>
      <c r="D18" s="39" t="s">
        <v>30</v>
      </c>
      <c r="E18" s="12" t="s">
        <v>35</v>
      </c>
      <c r="F18" s="13"/>
      <c r="G18" s="40" t="s">
        <v>50</v>
      </c>
      <c r="H18" s="14">
        <v>4540</v>
      </c>
      <c r="I18" s="39">
        <v>87000000000</v>
      </c>
      <c r="J18" s="40" t="s">
        <v>29</v>
      </c>
      <c r="K18" s="15">
        <v>466328.14</v>
      </c>
      <c r="L18" s="41" t="s">
        <v>53</v>
      </c>
      <c r="M18" s="39" t="s">
        <v>62</v>
      </c>
      <c r="N18" s="39" t="s">
        <v>27</v>
      </c>
      <c r="O18" s="40" t="s">
        <v>47</v>
      </c>
    </row>
    <row r="19" spans="1:15" ht="29.25" customHeight="1" x14ac:dyDescent="0.25">
      <c r="A19" s="52">
        <v>2</v>
      </c>
      <c r="B19" s="52">
        <v>35</v>
      </c>
      <c r="C19" s="52" t="s">
        <v>70</v>
      </c>
      <c r="D19" s="35" t="s">
        <v>37</v>
      </c>
      <c r="E19" s="54" t="s">
        <v>41</v>
      </c>
      <c r="F19" s="16"/>
      <c r="G19" s="38" t="s">
        <v>39</v>
      </c>
      <c r="H19" s="35">
        <v>4714</v>
      </c>
      <c r="I19" s="39">
        <v>87000000000</v>
      </c>
      <c r="J19" s="17" t="s">
        <v>29</v>
      </c>
      <c r="K19" s="18">
        <v>4531276.2</v>
      </c>
      <c r="L19" s="56" t="s">
        <v>53</v>
      </c>
      <c r="M19" s="81" t="s">
        <v>62</v>
      </c>
      <c r="N19" s="50" t="s">
        <v>27</v>
      </c>
      <c r="O19" s="52" t="s">
        <v>47</v>
      </c>
    </row>
    <row r="20" spans="1:15" ht="29.25" customHeight="1" x14ac:dyDescent="0.25">
      <c r="A20" s="53"/>
      <c r="B20" s="53"/>
      <c r="C20" s="53"/>
      <c r="D20" s="19" t="s">
        <v>38</v>
      </c>
      <c r="E20" s="55"/>
      <c r="F20" s="13"/>
      <c r="G20" s="11" t="s">
        <v>40</v>
      </c>
      <c r="H20" s="20">
        <v>2100</v>
      </c>
      <c r="I20" s="39">
        <v>87000000000</v>
      </c>
      <c r="J20" s="16" t="s">
        <v>29</v>
      </c>
      <c r="K20" s="18">
        <v>82643.66</v>
      </c>
      <c r="L20" s="57"/>
      <c r="M20" s="82"/>
      <c r="N20" s="51"/>
      <c r="O20" s="53"/>
    </row>
    <row r="21" spans="1:15" ht="195.75" customHeight="1" x14ac:dyDescent="0.25">
      <c r="A21" s="40">
        <v>3</v>
      </c>
      <c r="B21" s="40" t="s">
        <v>68</v>
      </c>
      <c r="C21" s="40" t="s">
        <v>69</v>
      </c>
      <c r="D21" s="39" t="s">
        <v>42</v>
      </c>
      <c r="E21" s="12" t="s">
        <v>43</v>
      </c>
      <c r="F21" s="13"/>
      <c r="G21" s="40" t="s">
        <v>34</v>
      </c>
      <c r="H21" s="39">
        <v>215.167</v>
      </c>
      <c r="I21" s="39">
        <v>87000000000</v>
      </c>
      <c r="J21" s="17" t="s">
        <v>29</v>
      </c>
      <c r="K21" s="21">
        <v>1291002</v>
      </c>
      <c r="L21" s="22" t="s">
        <v>53</v>
      </c>
      <c r="M21" s="42" t="s">
        <v>62</v>
      </c>
      <c r="N21" s="39" t="s">
        <v>27</v>
      </c>
      <c r="O21" s="40" t="s">
        <v>47</v>
      </c>
    </row>
    <row r="22" spans="1:15" ht="94.5" customHeight="1" x14ac:dyDescent="0.25">
      <c r="A22" s="38">
        <v>4</v>
      </c>
      <c r="B22" s="40" t="s">
        <v>72</v>
      </c>
      <c r="C22" s="40" t="s">
        <v>73</v>
      </c>
      <c r="D22" s="39" t="s">
        <v>32</v>
      </c>
      <c r="E22" s="12" t="s">
        <v>65</v>
      </c>
      <c r="F22" s="13"/>
      <c r="G22" s="40" t="s">
        <v>33</v>
      </c>
      <c r="H22" s="39" t="s">
        <v>59</v>
      </c>
      <c r="I22" s="39">
        <v>87000000000</v>
      </c>
      <c r="J22" s="40" t="s">
        <v>29</v>
      </c>
      <c r="K22" s="15">
        <v>385000</v>
      </c>
      <c r="L22" s="22" t="s">
        <v>53</v>
      </c>
      <c r="M22" s="43" t="s">
        <v>63</v>
      </c>
      <c r="N22" s="39" t="s">
        <v>52</v>
      </c>
      <c r="O22" s="40" t="s">
        <v>47</v>
      </c>
    </row>
    <row r="23" spans="1:15" ht="24.75" customHeight="1" x14ac:dyDescent="0.3">
      <c r="A23" s="23"/>
      <c r="B23" s="24" t="s">
        <v>26</v>
      </c>
      <c r="C23" s="23"/>
      <c r="D23" s="23"/>
      <c r="E23" s="23"/>
      <c r="F23" s="23"/>
      <c r="G23" s="23"/>
      <c r="H23" s="23"/>
      <c r="I23" s="23"/>
      <c r="J23" s="23"/>
      <c r="K23" s="25">
        <f>SUM(K18:K22)</f>
        <v>6756250</v>
      </c>
      <c r="L23" s="23"/>
      <c r="M23" s="23"/>
      <c r="N23" s="23"/>
      <c r="O23" s="23"/>
    </row>
    <row r="27" spans="1:15" ht="12.75" customHeight="1" x14ac:dyDescent="0.25">
      <c r="A27" s="1" t="s">
        <v>58</v>
      </c>
      <c r="F27" s="3"/>
      <c r="G27" s="3"/>
      <c r="I27" s="1" t="s">
        <v>56</v>
      </c>
    </row>
    <row r="28" spans="1:15" ht="13.8" customHeight="1" x14ac:dyDescent="0.25">
      <c r="F28" s="83" t="s">
        <v>31</v>
      </c>
      <c r="G28" s="83"/>
    </row>
    <row r="33" spans="1:8" ht="13.8" customHeight="1" x14ac:dyDescent="0.25">
      <c r="A33" s="26" t="s">
        <v>44</v>
      </c>
      <c r="B33" s="26"/>
    </row>
    <row r="34" spans="1:8" ht="13.8" customHeight="1" x14ac:dyDescent="0.25">
      <c r="A34" s="26" t="s">
        <v>45</v>
      </c>
      <c r="B34" s="26"/>
    </row>
    <row r="36" spans="1:8" ht="13.8" customHeight="1" x14ac:dyDescent="0.25">
      <c r="G36" s="78"/>
      <c r="H36" s="78"/>
    </row>
  </sheetData>
  <mergeCells count="38">
    <mergeCell ref="A8:D8"/>
    <mergeCell ref="E8:O8"/>
    <mergeCell ref="A5:O5"/>
    <mergeCell ref="A6:D6"/>
    <mergeCell ref="E6:O6"/>
    <mergeCell ref="A7:D7"/>
    <mergeCell ref="E7:O7"/>
    <mergeCell ref="A9:D9"/>
    <mergeCell ref="E9:O9"/>
    <mergeCell ref="A10:D10"/>
    <mergeCell ref="E10:O10"/>
    <mergeCell ref="A11:D11"/>
    <mergeCell ref="E11:O11"/>
    <mergeCell ref="A12:D12"/>
    <mergeCell ref="E12:O12"/>
    <mergeCell ref="A14:A16"/>
    <mergeCell ref="B14:B16"/>
    <mergeCell ref="C14:C16"/>
    <mergeCell ref="D14:M14"/>
    <mergeCell ref="N14:N16"/>
    <mergeCell ref="O14:O15"/>
    <mergeCell ref="D15:D16"/>
    <mergeCell ref="E15:E16"/>
    <mergeCell ref="F15:G15"/>
    <mergeCell ref="H15:H16"/>
    <mergeCell ref="I15:J15"/>
    <mergeCell ref="K15:K16"/>
    <mergeCell ref="L15:M15"/>
    <mergeCell ref="A19:A20"/>
    <mergeCell ref="B19:B20"/>
    <mergeCell ref="C19:C20"/>
    <mergeCell ref="E19:E20"/>
    <mergeCell ref="L19:L20"/>
    <mergeCell ref="M19:M20"/>
    <mergeCell ref="N19:N20"/>
    <mergeCell ref="O19:O20"/>
    <mergeCell ref="F28:G28"/>
    <mergeCell ref="G36:H36"/>
  </mergeCells>
  <printOptions horizontalCentered="1"/>
  <pageMargins left="0.39370078740157483" right="3.937007874015748E-2" top="3.937007874015748E-2" bottom="3.937007874015748E-2" header="0" footer="0"/>
  <pageSetup paperSize="9" scale="80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2018 г.</vt:lpstr>
      <vt:lpstr>2019-2020 г.г.</vt:lpstr>
      <vt:lpstr>Лист3</vt:lpstr>
      <vt:lpstr>'2018 г.'!Область_печати</vt:lpstr>
      <vt:lpstr>'2019-2020 г.г.'!Область_печати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2018-09-11T10:58:07Z</dcterms:modified>
</cp:coreProperties>
</file>